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4A78ABD5-EE2F-4864-9C2D-DEACD70DEB55}" xr6:coauthVersionLast="46" xr6:coauthVersionMax="46" xr10:uidLastSave="{00000000-0000-0000-0000-000000000000}"/>
  <bookViews>
    <workbookView xWindow="-120" yWindow="-120" windowWidth="24240" windowHeight="13020" xr2:uid="{1B1D4528-4348-415B-9D05-AD734351720E}"/>
  </bookViews>
  <sheets>
    <sheet name="EVHP" sheetId="1" r:id="rId1"/>
  </sheets>
  <externalReferences>
    <externalReference r:id="rId2"/>
  </externalReferences>
  <definedNames>
    <definedName name="_xlnm.Print_Area" localSheetId="0">EVHP!$B$2:$G$51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7" i="1"/>
  <c r="B12" i="1"/>
  <c r="B19" i="1"/>
  <c r="B23" i="1"/>
  <c r="B25" i="1"/>
  <c r="B30" i="1"/>
  <c r="B37" i="1"/>
  <c r="B41" i="1"/>
</calcChain>
</file>

<file path=xl/sharedStrings.xml><?xml version="1.0" encoding="utf-8"?>
<sst xmlns="http://schemas.openxmlformats.org/spreadsheetml/2006/main" count="37" uniqueCount="22">
  <si>
    <t>Bajo protesta de decir verdad declaramos que los Estados Financieros y sus notas, son razonablemente correctos y son responsabilidad del emisor</t>
  </si>
  <si>
    <t/>
  </si>
  <si>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</si>
  <si>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</si>
  <si>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</si>
  <si>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</si>
  <si>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</si>
  <si>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</si>
  <si>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</si>
  <si>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</si>
  <si>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</si>
  <si>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</si>
  <si>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Resultado por Tenencia de Activos no Monetarios</t>
  </si>
  <si>
    <t>Total</t>
  </si>
  <si>
    <t>Exceso o Insuficiencia en la Actualización de la Hacienda Pública/
Patrimonio</t>
  </si>
  <si>
    <t>Hacienda Pública/ Patrimonio Generado del Ejercicio</t>
  </si>
  <si>
    <t>Hacienda Pública/ Patrimonio Generado de Ejercicios Anteriores</t>
  </si>
  <si>
    <t>Hacienda Pública /Patrimonio Contribuido</t>
  </si>
  <si>
    <t>Concepto</t>
  </si>
  <si>
    <t>(Cifras en Pesos)</t>
  </si>
  <si>
    <t>Estado de Variación en la Hacienda Pública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</si>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</sst>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 vertical="top" wrapText="1" indent="1"/>
    </xf>
    <xf numFmtId="4" fontId="3" fillId="0" borderId="2" xfId="0" applyNumberFormat="1" applyFont="1" applyBorder="1"/>
    <xf numFmtId="0" fontId="4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/>
    <xf numFmtId="0" fontId="2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3"/>
    </xf>
    <xf numFmtId="4" fontId="2" fillId="0" borderId="2" xfId="0" applyNumberFormat="1" applyFont="1" applyBorder="1" applyAlignment="1">
      <alignment vertical="center"/>
    </xf>
    <xf numFmtId="4" fontId="3" fillId="0" borderId="3" xfId="0" applyNumberFormat="1" applyFont="1" applyBorder="1"/>
    <xf numFmtId="0" fontId="4" fillId="0" borderId="3" xfId="0" applyFont="1" applyBorder="1" applyAlignment="1">
      <alignment horizontal="left" vertical="center" wrapText="1" inden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centerContinuous" vertical="top"/>
    </xf>
    <xf numFmtId="0" fontId="8" fillId="2" borderId="6" xfId="0" applyFont="1" applyFill="1" applyBorder="1" applyAlignment="1">
      <alignment horizontal="centerContinuous" vertical="top"/>
    </xf>
    <xf numFmtId="0" fontId="9" fillId="2" borderId="5" xfId="0" applyFont="1" applyFill="1" applyBorder="1" applyAlignment="1">
      <alignment horizontal="centerContinuous" vertical="top"/>
    </xf>
    <xf numFmtId="0" fontId="9" fillId="2" borderId="0" xfId="0" applyFont="1" applyFill="1" applyAlignment="1">
      <alignment horizontal="centerContinuous" vertical="top"/>
    </xf>
    <xf numFmtId="0" fontId="9" fillId="2" borderId="7" xfId="0" applyFont="1" applyFill="1" applyBorder="1" applyAlignment="1">
      <alignment horizontal="centerContinuous" vertical="top"/>
    </xf>
    <xf numFmtId="0" fontId="9" fillId="2" borderId="8" xfId="0" applyFont="1" applyFill="1" applyBorder="1" applyAlignment="1">
      <alignment horizontal="centerContinuous" vertical="top"/>
    </xf>
    <xf numFmtId="0" fontId="8" fillId="2" borderId="9" xfId="0" applyFont="1" applyFill="1" applyBorder="1" applyAlignment="1">
      <alignment horizontal="centerContinuous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534871</xdr:colOff>
      <xdr:row>46</xdr:row>
      <xdr:rowOff>0</xdr:rowOff>
    </xdr:from>
    <xdr:to>
      <xdr:col>1</xdr:col>
      <xdr:colOff>4017819</xdr:colOff>
      <xdr:row>48</xdr:row>
      <xdr:rowOff>161192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3D7224CE-D327-4155-A4A0-FC39C2AABDF4}"/>
            </a:ext>
          </a:extLst>
        </xdr:cNvPr>
        <xdr:cNvSpPr txBox="1"/>
      </xdr:nvSpPr>
      <xdr:spPr>
        <a:xfrm>
          <a:off x="1296871" y="8763000"/>
          <a:ext cx="225398" cy="542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277091</xdr:colOff>
      <xdr:row>46</xdr:row>
      <xdr:rowOff>0</xdr:rowOff>
    </xdr:from>
    <xdr:to>
      <xdr:col>6</xdr:col>
      <xdr:colOff>820621</xdr:colOff>
      <xdr:row>48</xdr:row>
      <xdr:rowOff>153863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B1D77B8-1D79-4156-8518-E249EB494868}"/>
            </a:ext>
          </a:extLst>
        </xdr:cNvPr>
        <xdr:cNvSpPr txBox="1"/>
      </xdr:nvSpPr>
      <xdr:spPr>
        <a:xfrm>
          <a:off x="3325091" y="8763000"/>
          <a:ext cx="2010380" cy="53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51954</xdr:colOff>
      <xdr:row>1</xdr:row>
      <xdr:rowOff>51956</xdr:rowOff>
    </xdr:from>
    <xdr:ext cx="805296" cy="864835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CB7F984F-6C7F-4E66-ABD4-41F8F8C3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54" y="242456"/>
          <a:ext cx="805296" cy="86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  <row r="25">
          <cell r="D25">
            <v>2024</v>
          </cell>
        </row>
        <row r="28">
          <cell r="D28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8196-0351-40B3-B272-4CF03B53C50C}">
  <dimension ref="B1:H51"/>
  <sheetViews>
    <sheetView tabSelected="1" zoomScaleNormal="100" workbookViewId="0">
      <selection activeCell="B18" sqref="B18"/>
    </sheetView>
  </sheetViews>
  <sheetFormatPr baseColWidth="10" defaultRowHeight="13.5" x14ac:dyDescent="0.3"/>
  <cols>
    <col min="1" max="1" width="1.7109375" style="1" customWidth="1"/>
    <col min="2" max="2" width="96.140625" style="1" customWidth="1"/>
    <col min="3" max="3" width="19.140625" style="2" customWidth="1"/>
    <col min="4" max="4" width="18.85546875" style="2" customWidth="1"/>
    <col min="5" max="5" width="19.28515625" style="2" customWidth="1"/>
    <col min="6" max="7" width="19.5703125" style="2" customWidth="1"/>
    <col min="8" max="16384" width="11.42578125" style="1"/>
  </cols>
  <sheetData>
    <row r="1" spans="2:8" ht="6.75" customHeight="1" thickBot="1" x14ac:dyDescent="0.35"/>
    <row r="2" spans="2:8" ht="18.75" customHeight="1" x14ac:dyDescent="0.3">
      <c r="B2" s="24" t="s">
        <v>21</v>
      </c>
      <c r="C2" s="23"/>
      <c r="D2" s="23"/>
      <c r="E2" s="23"/>
      <c r="F2" s="23"/>
      <c r="G2" s="22"/>
    </row>
    <row r="3" spans="2:8" ht="18.75" customHeight="1" x14ac:dyDescent="0.3">
      <c r="B3" s="19" t="s">
        <v>20</v>
      </c>
      <c r="C3" s="21"/>
      <c r="D3" s="21"/>
      <c r="E3" s="21"/>
      <c r="F3" s="21"/>
      <c r="G3" s="20"/>
    </row>
    <row r="4" spans="2:8" ht="18.75" customHeight="1" x14ac:dyDescent="0.3">
      <c r="B4" s="19" t="str">
        <f>"Del 01 de enero al "&amp;'[1]ESTADOS FINANCIEROS'!D24</f>
        <v>Del 01 de enero al 31 de diciembre de 2024</v>
      </c>
      <c r="C4" s="21"/>
      <c r="D4" s="21"/>
      <c r="E4" s="21"/>
      <c r="F4" s="21"/>
      <c r="G4" s="20"/>
    </row>
    <row r="5" spans="2:8" ht="18.75" customHeight="1" thickBot="1" x14ac:dyDescent="0.35">
      <c r="B5" s="19" t="s">
        <v>19</v>
      </c>
      <c r="C5" s="18"/>
      <c r="D5" s="18"/>
      <c r="E5" s="18"/>
      <c r="F5" s="18"/>
      <c r="G5" s="17"/>
    </row>
    <row r="6" spans="2:8" ht="48.75" thickBot="1" x14ac:dyDescent="0.35">
      <c r="B6" s="16" t="s">
        <v>18</v>
      </c>
      <c r="C6" s="15" t="s">
        <v>17</v>
      </c>
      <c r="D6" s="15" t="s">
        <v>16</v>
      </c>
      <c r="E6" s="15" t="s">
        <v>15</v>
      </c>
      <c r="F6" s="15" t="s">
        <v>14</v>
      </c>
      <c r="G6" s="15" t="s">
        <v>13</v>
      </c>
    </row>
    <row r="7" spans="2:8" ht="14.25" x14ac:dyDescent="0.3">
      <c r="B7" s="14" t="str">
        <f>"Hacienda Pública/Patrimonio Contribuido Neto de "&amp;'[1]ESTADOS FINANCIEROS'!D28</f>
        <v>Hacienda Pública/Patrimonio Contribuido Neto de 2023</v>
      </c>
      <c r="C7" s="13">
        <v>421976533.13999999</v>
      </c>
      <c r="D7" s="13"/>
      <c r="E7" s="13"/>
      <c r="F7" s="13"/>
      <c r="G7" s="13">
        <v>421976533.13999999</v>
      </c>
    </row>
    <row r="8" spans="2:8" ht="14.25" x14ac:dyDescent="0.3">
      <c r="B8" s="11" t="s">
        <v>11</v>
      </c>
      <c r="C8" s="12">
        <v>1240810.78</v>
      </c>
      <c r="D8" s="9"/>
      <c r="E8" s="9"/>
      <c r="F8" s="9"/>
      <c r="G8" s="9">
        <v>1240810.78</v>
      </c>
      <c r="H8" s="2"/>
    </row>
    <row r="9" spans="2:8" ht="14.25" x14ac:dyDescent="0.3">
      <c r="B9" s="11" t="s">
        <v>10</v>
      </c>
      <c r="C9" s="12">
        <v>420735722.36000001</v>
      </c>
      <c r="D9" s="9"/>
      <c r="E9" s="9"/>
      <c r="F9" s="9"/>
      <c r="G9" s="9">
        <v>420735722.36000001</v>
      </c>
      <c r="H9" s="2"/>
    </row>
    <row r="10" spans="2:8" ht="14.25" x14ac:dyDescent="0.3">
      <c r="B10" s="11" t="s">
        <v>9</v>
      </c>
      <c r="C10" s="12">
        <v>0</v>
      </c>
      <c r="D10" s="9"/>
      <c r="E10" s="9"/>
      <c r="F10" s="9"/>
      <c r="G10" s="9">
        <v>0</v>
      </c>
      <c r="H10" s="2"/>
    </row>
    <row r="11" spans="2:8" ht="14.25" x14ac:dyDescent="0.3">
      <c r="B11" s="10" t="s">
        <v>1</v>
      </c>
      <c r="C11" s="9"/>
      <c r="D11" s="9"/>
      <c r="E11" s="9"/>
      <c r="F11" s="9"/>
      <c r="G11" s="9"/>
    </row>
    <row r="12" spans="2:8" ht="14.25" x14ac:dyDescent="0.3">
      <c r="B12" s="8" t="str">
        <f>"Hacienda Pública/Patrimonio Generado Neto de "&amp;'[1]ESTADOS FINANCIEROS'!D28</f>
        <v>Hacienda Pública/Patrimonio Generado Neto de 2023</v>
      </c>
      <c r="C12" s="7"/>
      <c r="D12" s="7">
        <v>1748466200.9400001</v>
      </c>
      <c r="E12" s="7">
        <v>54869881.549999237</v>
      </c>
      <c r="F12" s="7"/>
      <c r="G12" s="7">
        <v>1803336082.4899993</v>
      </c>
    </row>
    <row r="13" spans="2:8" ht="14.25" x14ac:dyDescent="0.3">
      <c r="B13" s="11" t="s">
        <v>8</v>
      </c>
      <c r="C13" s="9"/>
      <c r="D13" s="9"/>
      <c r="E13" s="12">
        <v>54869881.549999237</v>
      </c>
      <c r="F13" s="9"/>
      <c r="G13" s="9">
        <v>54869881.549999237</v>
      </c>
    </row>
    <row r="14" spans="2:8" ht="14.25" x14ac:dyDescent="0.3">
      <c r="B14" s="11" t="s">
        <v>7</v>
      </c>
      <c r="C14" s="9"/>
      <c r="D14" s="12">
        <v>1753681265.6600001</v>
      </c>
      <c r="E14" s="9"/>
      <c r="F14" s="9"/>
      <c r="G14" s="9">
        <v>1753681265.6600001</v>
      </c>
    </row>
    <row r="15" spans="2:8" ht="14.25" x14ac:dyDescent="0.3">
      <c r="B15" s="11" t="s">
        <v>6</v>
      </c>
      <c r="C15" s="9"/>
      <c r="D15" s="12">
        <v>0</v>
      </c>
      <c r="E15" s="9"/>
      <c r="F15" s="9"/>
      <c r="G15" s="9">
        <v>0</v>
      </c>
    </row>
    <row r="16" spans="2:8" ht="14.25" x14ac:dyDescent="0.3">
      <c r="B16" s="11" t="s">
        <v>5</v>
      </c>
      <c r="C16" s="9"/>
      <c r="D16" s="12">
        <v>0</v>
      </c>
      <c r="E16" s="9"/>
      <c r="F16" s="9"/>
      <c r="G16" s="9">
        <v>0</v>
      </c>
    </row>
    <row r="17" spans="2:7" ht="14.25" x14ac:dyDescent="0.3">
      <c r="B17" s="11" t="s">
        <v>4</v>
      </c>
      <c r="C17" s="9"/>
      <c r="D17" s="12">
        <v>-5215064.72</v>
      </c>
      <c r="E17" s="9"/>
      <c r="F17" s="9"/>
      <c r="G17" s="9">
        <v>-5215064.72</v>
      </c>
    </row>
    <row r="18" spans="2:7" ht="14.25" x14ac:dyDescent="0.3">
      <c r="B18" s="10" t="s">
        <v>1</v>
      </c>
      <c r="C18" s="9"/>
      <c r="D18" s="9"/>
      <c r="E18" s="9"/>
      <c r="F18" s="9"/>
      <c r="G18" s="9"/>
    </row>
    <row r="19" spans="2:7" ht="14.25" x14ac:dyDescent="0.3">
      <c r="B19" s="8" t="str">
        <f>"Exceso o Insuficiencia en la Actualización de la Hacienda Pública/Patrimonio Neto de "&amp;'[1]ESTADOS FINANCIEROS'!D28</f>
        <v>Exceso o Insuficiencia en la Actualización de la Hacienda Pública/Patrimonio Neto de 2023</v>
      </c>
      <c r="C19" s="9"/>
      <c r="D19" s="9"/>
      <c r="E19" s="9"/>
      <c r="F19" s="7">
        <v>0</v>
      </c>
      <c r="G19" s="7">
        <v>0</v>
      </c>
    </row>
    <row r="20" spans="2:7" ht="14.25" x14ac:dyDescent="0.3">
      <c r="B20" s="11" t="s">
        <v>3</v>
      </c>
      <c r="C20" s="9"/>
      <c r="D20" s="9"/>
      <c r="E20" s="9"/>
      <c r="F20" s="9">
        <v>0</v>
      </c>
      <c r="G20" s="9">
        <v>0</v>
      </c>
    </row>
    <row r="21" spans="2:7" ht="14.25" x14ac:dyDescent="0.3">
      <c r="B21" s="11" t="s">
        <v>12</v>
      </c>
      <c r="C21" s="9"/>
      <c r="D21" s="9"/>
      <c r="E21" s="9"/>
      <c r="F21" s="9">
        <v>0</v>
      </c>
      <c r="G21" s="9">
        <v>0</v>
      </c>
    </row>
    <row r="22" spans="2:7" ht="14.25" x14ac:dyDescent="0.3">
      <c r="B22" s="10" t="s">
        <v>1</v>
      </c>
      <c r="C22" s="9"/>
      <c r="D22" s="9"/>
      <c r="E22" s="9"/>
      <c r="F22" s="9"/>
      <c r="G22" s="9"/>
    </row>
    <row r="23" spans="2:7" ht="14.25" x14ac:dyDescent="0.3">
      <c r="B23" s="8" t="str">
        <f>"Hacienda Pública/Patrimonio Neto Final "&amp;'[1]ESTADOS FINANCIEROS'!D28</f>
        <v>Hacienda Pública/Patrimonio Neto Final 2023</v>
      </c>
      <c r="C23" s="7">
        <v>421976533.13999999</v>
      </c>
      <c r="D23" s="7">
        <v>1748466200.9400001</v>
      </c>
      <c r="E23" s="7">
        <v>54869881.549999237</v>
      </c>
      <c r="F23" s="7">
        <v>0</v>
      </c>
      <c r="G23" s="7">
        <v>2225312615.6299992</v>
      </c>
    </row>
    <row r="24" spans="2:7" ht="14.25" x14ac:dyDescent="0.3">
      <c r="B24" s="10" t="s">
        <v>1</v>
      </c>
      <c r="C24" s="9"/>
      <c r="D24" s="9"/>
      <c r="E24" s="9"/>
      <c r="F24" s="9"/>
      <c r="G24" s="9"/>
    </row>
    <row r="25" spans="2:7" ht="14.25" x14ac:dyDescent="0.3">
      <c r="B25" s="8" t="str">
        <f>"Cambios En La Hacienda Pública/Patrimonio Contribuido Neto de "&amp;'[1]ESTADOS FINANCIEROS'!D25</f>
        <v>Cambios En La Hacienda Pública/Patrimonio Contribuido Neto de 2024</v>
      </c>
      <c r="C25" s="7">
        <v>0</v>
      </c>
      <c r="D25" s="9"/>
      <c r="E25" s="9"/>
      <c r="F25" s="9"/>
      <c r="G25" s="7">
        <v>0</v>
      </c>
    </row>
    <row r="26" spans="2:7" ht="14.25" x14ac:dyDescent="0.3">
      <c r="B26" s="11" t="s">
        <v>11</v>
      </c>
      <c r="C26" s="12">
        <v>0</v>
      </c>
      <c r="D26" s="9"/>
      <c r="E26" s="9"/>
      <c r="F26" s="9"/>
      <c r="G26" s="9">
        <v>0</v>
      </c>
    </row>
    <row r="27" spans="2:7" ht="14.25" x14ac:dyDescent="0.3">
      <c r="B27" s="11" t="s">
        <v>10</v>
      </c>
      <c r="C27" s="12">
        <v>0</v>
      </c>
      <c r="D27" s="9"/>
      <c r="E27" s="9"/>
      <c r="F27" s="9"/>
      <c r="G27" s="9">
        <v>0</v>
      </c>
    </row>
    <row r="28" spans="2:7" ht="14.25" x14ac:dyDescent="0.3">
      <c r="B28" s="11" t="s">
        <v>9</v>
      </c>
      <c r="C28" s="12">
        <v>0</v>
      </c>
      <c r="D28" s="9"/>
      <c r="E28" s="9"/>
      <c r="F28" s="9"/>
      <c r="G28" s="9">
        <v>0</v>
      </c>
    </row>
    <row r="29" spans="2:7" ht="14.25" x14ac:dyDescent="0.3">
      <c r="B29" s="10" t="s">
        <v>1</v>
      </c>
      <c r="C29" s="9"/>
      <c r="D29" s="9"/>
      <c r="E29" s="9"/>
      <c r="F29" s="9"/>
      <c r="G29" s="9"/>
    </row>
    <row r="30" spans="2:7" ht="14.25" x14ac:dyDescent="0.3">
      <c r="B30" s="8" t="str">
        <f>"Variaciones de la Hacienda Pública/Patrimonio Generado Neto de "&amp;'[1]ESTADOS FINANCIEROS'!D25</f>
        <v>Variaciones de la Hacienda Pública/Patrimonio Generado Neto de 2024</v>
      </c>
      <c r="C30" s="7"/>
      <c r="D30" s="7">
        <v>33900436.9599998</v>
      </c>
      <c r="E30" s="7">
        <v>-87412680.149999425</v>
      </c>
      <c r="F30" s="7"/>
      <c r="G30" s="7">
        <v>-53512243.189999625</v>
      </c>
    </row>
    <row r="31" spans="2:7" ht="14.25" x14ac:dyDescent="0.3">
      <c r="B31" s="11" t="s">
        <v>8</v>
      </c>
      <c r="C31" s="9"/>
      <c r="D31" s="9"/>
      <c r="E31" s="9">
        <v>-29044502.550000191</v>
      </c>
      <c r="F31" s="9"/>
      <c r="G31" s="9">
        <v>-29044502.550000191</v>
      </c>
    </row>
    <row r="32" spans="2:7" ht="14.25" x14ac:dyDescent="0.3">
      <c r="B32" s="11" t="s">
        <v>7</v>
      </c>
      <c r="C32" s="9"/>
      <c r="D32" s="12">
        <v>33900436.9599998</v>
      </c>
      <c r="E32" s="9">
        <v>-54869881.549999237</v>
      </c>
      <c r="F32" s="9"/>
      <c r="G32" s="9">
        <v>-20969444.589999437</v>
      </c>
    </row>
    <row r="33" spans="2:7" ht="14.25" x14ac:dyDescent="0.3">
      <c r="B33" s="11" t="s">
        <v>6</v>
      </c>
      <c r="C33" s="9"/>
      <c r="D33" s="9"/>
      <c r="E33" s="9">
        <v>0</v>
      </c>
      <c r="F33" s="9"/>
      <c r="G33" s="9">
        <v>0</v>
      </c>
    </row>
    <row r="34" spans="2:7" ht="14.25" x14ac:dyDescent="0.3">
      <c r="B34" s="11" t="s">
        <v>5</v>
      </c>
      <c r="C34" s="9"/>
      <c r="D34" s="9"/>
      <c r="E34" s="9">
        <v>0</v>
      </c>
      <c r="F34" s="9"/>
      <c r="G34" s="9">
        <v>0</v>
      </c>
    </row>
    <row r="35" spans="2:7" ht="14.25" x14ac:dyDescent="0.3">
      <c r="B35" s="11" t="s">
        <v>4</v>
      </c>
      <c r="C35" s="9"/>
      <c r="D35" s="12"/>
      <c r="E35" s="9">
        <v>-3498296.05</v>
      </c>
      <c r="F35" s="9"/>
      <c r="G35" s="9">
        <v>-3498296.05</v>
      </c>
    </row>
    <row r="36" spans="2:7" ht="14.25" x14ac:dyDescent="0.3">
      <c r="B36" s="10" t="s">
        <v>1</v>
      </c>
      <c r="C36" s="9"/>
      <c r="D36" s="9"/>
      <c r="E36" s="9"/>
      <c r="F36" s="9"/>
      <c r="G36" s="9"/>
    </row>
    <row r="37" spans="2:7" ht="15" customHeight="1" x14ac:dyDescent="0.3">
      <c r="B37" s="8" t="str">
        <f>"Cambios en el Exceso o Insuficiencia en la Actualización de la Hacienda Pública/Patrimonio Neto de "&amp;'[1]ESTADOS FINANCIEROS'!D25</f>
        <v>Cambios en el Exceso o Insuficiencia en la Actualización de la Hacienda Pública/Patrimonio Neto de 2024</v>
      </c>
      <c r="C37" s="7"/>
      <c r="D37" s="7"/>
      <c r="E37" s="7"/>
      <c r="F37" s="7">
        <v>0</v>
      </c>
      <c r="G37" s="7">
        <v>0</v>
      </c>
    </row>
    <row r="38" spans="2:7" ht="14.25" x14ac:dyDescent="0.3">
      <c r="B38" s="11" t="s">
        <v>3</v>
      </c>
      <c r="C38" s="9"/>
      <c r="D38" s="9"/>
      <c r="E38" s="9"/>
      <c r="F38" s="9">
        <v>0</v>
      </c>
      <c r="G38" s="9">
        <v>0</v>
      </c>
    </row>
    <row r="39" spans="2:7" ht="14.25" x14ac:dyDescent="0.3">
      <c r="B39" s="11" t="s">
        <v>2</v>
      </c>
      <c r="C39" s="9"/>
      <c r="D39" s="9"/>
      <c r="E39" s="9"/>
      <c r="F39" s="9">
        <v>0</v>
      </c>
      <c r="G39" s="9">
        <v>0</v>
      </c>
    </row>
    <row r="40" spans="2:7" ht="14.25" x14ac:dyDescent="0.3">
      <c r="B40" s="10" t="s">
        <v>1</v>
      </c>
      <c r="C40" s="9"/>
      <c r="D40" s="9"/>
      <c r="E40" s="9"/>
      <c r="F40" s="9"/>
      <c r="G40" s="9"/>
    </row>
    <row r="41" spans="2:7" ht="14.25" x14ac:dyDescent="0.3">
      <c r="B41" s="8" t="str">
        <f>"Hacienda Pública/Patrimonio Neto Final de "&amp;'[1]ESTADOS FINANCIEROS'!D25</f>
        <v>Hacienda Pública/Patrimonio Neto Final de 2024</v>
      </c>
      <c r="C41" s="7">
        <v>421976533.13999999</v>
      </c>
      <c r="D41" s="7">
        <v>1782366637.8999999</v>
      </c>
      <c r="E41" s="7">
        <v>-32542798.600000188</v>
      </c>
      <c r="F41" s="7">
        <v>0</v>
      </c>
      <c r="G41" s="7">
        <v>2171800372.4399996</v>
      </c>
    </row>
    <row r="42" spans="2:7" ht="15" thickBot="1" x14ac:dyDescent="0.35">
      <c r="B42" s="6"/>
      <c r="C42" s="5"/>
      <c r="D42" s="5"/>
      <c r="E42" s="5"/>
      <c r="F42" s="5"/>
      <c r="G42" s="5"/>
    </row>
    <row r="51" spans="2:7" ht="14.25" x14ac:dyDescent="0.3">
      <c r="B51" s="4" t="s">
        <v>0</v>
      </c>
      <c r="C51" s="3"/>
      <c r="D51" s="3"/>
      <c r="E51" s="3"/>
      <c r="F51" s="3"/>
      <c r="G51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2025-04-02T15:21:02Z</dcterms:created>
  <dcterms:modified xsi:type="dcterms:W3CDTF">2025-04-02T15:21:16Z</dcterms:modified>
</cp:coreProperties>
</file>